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255" windowWidth="20700" windowHeight="9660"/>
  </bookViews>
  <sheets>
    <sheet name="budget 17-18 " sheetId="14" r:id="rId1"/>
  </sheets>
  <externalReferences>
    <externalReference r:id="rId2"/>
    <externalReference r:id="rId3"/>
  </externalReferences>
  <definedNames>
    <definedName name="_03_10_2005" localSheetId="0">[1]A!$B$10</definedName>
    <definedName name="_03_10_2005">[2]A!$B$10</definedName>
    <definedName name="_123">[1]A!$B$10</definedName>
    <definedName name="_xlnm.Print_Area" localSheetId="0">'budget 17-18 '!$A$1:$J$47</definedName>
  </definedNames>
  <calcPr calcId="145621"/>
</workbook>
</file>

<file path=xl/calcChain.xml><?xml version="1.0" encoding="utf-8"?>
<calcChain xmlns="http://schemas.openxmlformats.org/spreadsheetml/2006/main">
  <c r="I42" i="14" l="1"/>
  <c r="J40" i="14"/>
  <c r="J33" i="14"/>
  <c r="J28" i="14"/>
  <c r="J22" i="14"/>
  <c r="J42" i="14" s="1"/>
  <c r="D25" i="14" s="1"/>
  <c r="D18" i="14"/>
  <c r="D23" i="14" s="1"/>
  <c r="D27" i="14" l="1"/>
</calcChain>
</file>

<file path=xl/sharedStrings.xml><?xml version="1.0" encoding="utf-8"?>
<sst xmlns="http://schemas.openxmlformats.org/spreadsheetml/2006/main" count="62" uniqueCount="60">
  <si>
    <t>CVS</t>
  </si>
  <si>
    <t>Insurance</t>
  </si>
  <si>
    <t>ChALC</t>
  </si>
  <si>
    <t xml:space="preserve">       BUERTON  PARISH COUNCIL</t>
  </si>
  <si>
    <t>Predicted Income  2017/18</t>
  </si>
  <si>
    <t xml:space="preserve">Issue        </t>
  </si>
  <si>
    <t>Fixed Expenditure</t>
  </si>
  <si>
    <t>Salaries     PC</t>
  </si>
  <si>
    <t>16 Hrs/month  @  £10/hr</t>
  </si>
  <si>
    <t>Administration</t>
  </si>
  <si>
    <t>Training</t>
  </si>
  <si>
    <t xml:space="preserve">Nominal  </t>
  </si>
  <si>
    <t>Councillors expenses</t>
  </si>
  <si>
    <t>Nominal for meetings etc..</t>
  </si>
  <si>
    <t>Income</t>
  </si>
  <si>
    <t>Audit Internal</t>
  </si>
  <si>
    <t>Audit  External</t>
  </si>
  <si>
    <t>Precept</t>
  </si>
  <si>
    <t>Including  playground</t>
  </si>
  <si>
    <t>Interest</t>
  </si>
  <si>
    <t>Audlem Burial Committee</t>
  </si>
  <si>
    <t>Rent</t>
  </si>
  <si>
    <t>Room Hire</t>
  </si>
  <si>
    <t>£30 per session + 2 extra</t>
  </si>
  <si>
    <t>Web site</t>
  </si>
  <si>
    <t>maintenance</t>
  </si>
  <si>
    <t>Field maintenance</t>
  </si>
  <si>
    <t>Tree maintenance</t>
  </si>
  <si>
    <t>Total Income</t>
  </si>
  <si>
    <t>Tax administration</t>
  </si>
  <si>
    <t>RoSPA inspection</t>
  </si>
  <si>
    <t>9 visits @£31</t>
  </si>
  <si>
    <t xml:space="preserve">Trading Balance brought </t>
  </si>
  <si>
    <t>Asset inspection</t>
  </si>
  <si>
    <t>2 visits @£25</t>
  </si>
  <si>
    <t>Subscriptions</t>
  </si>
  <si>
    <t>Predicted  Expenditure</t>
  </si>
  <si>
    <t>CC Playing Fields</t>
  </si>
  <si>
    <t>Cheshire Community Action</t>
  </si>
  <si>
    <t>Trading balance carried</t>
  </si>
  <si>
    <t xml:space="preserve">M C F P A </t>
  </si>
  <si>
    <t>forward to 2017/18</t>
  </si>
  <si>
    <t>Donations</t>
  </si>
  <si>
    <t>Audlem First Responders</t>
  </si>
  <si>
    <t>Audlem Public Hall</t>
  </si>
  <si>
    <t>Extension</t>
  </si>
  <si>
    <t>Note:-</t>
  </si>
  <si>
    <t>Projects</t>
  </si>
  <si>
    <t>Refurbish Village sign</t>
  </si>
  <si>
    <t xml:space="preserve">Total Expenditure </t>
  </si>
  <si>
    <t>Previous X 2 new auditor</t>
  </si>
  <si>
    <t>mowing, litter clearing  + 2  off winter visits</t>
  </si>
  <si>
    <t>forward from 2016/17</t>
  </si>
  <si>
    <t>Ches Air Ambulance</t>
  </si>
  <si>
    <t>Neighbourhood Plan nominal o/s</t>
  </si>
  <si>
    <t>Register Land</t>
  </si>
  <si>
    <t>Hibberts</t>
  </si>
  <si>
    <t>Survey recommendations incl. fell oak tree</t>
  </si>
  <si>
    <t>Land Tenancy Agreement</t>
  </si>
  <si>
    <t>Proposed Expenditure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</si>
</sst>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£&quot;* #,##0.00_-;\-&quot;£&quot;* #,##0.00_-;_-&quot;£&quot;* &quot;-&quot;??_-;_-@_-"/>
    <numFmt numFmtId="165" formatCode="&quot;£&quot;#,##0.00"/>
    <numFmt numFmtId="166" formatCode="[$-F800]dddd\,\ mmmm\ dd\,\ yyyy"/>
    <numFmt numFmtId="167" formatCode="0.00;[Red]0.00"/>
    <numFmt numFmtId="168" formatCode="[$£-809]#,##0.00"/>
    <numFmt numFmtId="169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sz val="10"/>
      <color theme="3" tint="0.5999938962981048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2" fontId="1" fillId="0" borderId="0" xfId="1" applyNumberFormat="1" applyAlignment="1">
      <alignment horizontal="center"/>
    </xf>
    <xf numFmtId="2" fontId="1" fillId="0" borderId="3" xfId="1" applyNumberFormat="1" applyBorder="1" applyAlignment="1">
      <alignment horizontal="center"/>
    </xf>
    <xf numFmtId="2" fontId="4" fillId="0" borderId="0" xfId="1" applyNumberFormat="1" applyFont="1" applyAlignment="1"/>
    <xf numFmtId="165" fontId="1" fillId="0" borderId="0" xfId="1" applyNumberFormat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164" fontId="0" fillId="0" borderId="4" xfId="4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14" fontId="1" fillId="0" borderId="5" xfId="1" applyNumberFormat="1" applyFont="1" applyBorder="1" applyAlignment="1">
      <alignment horizontal="center"/>
    </xf>
    <xf numFmtId="164" fontId="0" fillId="0" borderId="7" xfId="4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64" fontId="0" fillId="0" borderId="1" xfId="4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6" fillId="0" borderId="1" xfId="1" applyNumberFormat="1" applyFont="1" applyBorder="1" applyAlignment="1"/>
    <xf numFmtId="2" fontId="7" fillId="0" borderId="1" xfId="1" applyNumberFormat="1" applyFont="1" applyBorder="1" applyAlignment="1">
      <alignment horizontal="center"/>
    </xf>
    <xf numFmtId="164" fontId="0" fillId="0" borderId="2" xfId="4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65" fontId="1" fillId="0" borderId="8" xfId="1" applyNumberFormat="1" applyBorder="1" applyAlignment="1">
      <alignment horizontal="center"/>
    </xf>
    <xf numFmtId="0" fontId="1" fillId="0" borderId="5" xfId="1" applyNumberFormat="1" applyBorder="1" applyAlignment="1">
      <alignment horizontal="center"/>
    </xf>
    <xf numFmtId="167" fontId="1" fillId="0" borderId="0" xfId="1" applyNumberFormat="1" applyAlignment="1">
      <alignment horizontal="center"/>
    </xf>
    <xf numFmtId="2" fontId="8" fillId="0" borderId="7" xfId="1" applyNumberFormat="1" applyFon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0" fontId="1" fillId="0" borderId="2" xfId="5" applyNumberFormat="1" applyFont="1" applyBorder="1" applyAlignment="1" applyProtection="1">
      <alignment horizontal="center"/>
    </xf>
    <xf numFmtId="165" fontId="1" fillId="0" borderId="9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65" fontId="1" fillId="0" borderId="10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165" fontId="10" fillId="0" borderId="2" xfId="1" applyNumberFormat="1" applyFon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6" fillId="0" borderId="0" xfId="1" applyNumberFormat="1" applyFont="1" applyBorder="1" applyAlignment="1"/>
    <xf numFmtId="165" fontId="1" fillId="0" borderId="0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165" fontId="0" fillId="0" borderId="2" xfId="4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left"/>
    </xf>
    <xf numFmtId="165" fontId="1" fillId="2" borderId="2" xfId="1" applyNumberFormat="1" applyFill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165" fontId="1" fillId="2" borderId="2" xfId="1" applyNumberFormat="1" applyFont="1" applyFill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2" fontId="7" fillId="0" borderId="0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left"/>
    </xf>
    <xf numFmtId="165" fontId="1" fillId="0" borderId="0" xfId="1" applyNumberForma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0" xfId="1" applyNumberFormat="1" applyFont="1" applyAlignment="1">
      <alignment horizontal="center"/>
    </xf>
    <xf numFmtId="2" fontId="6" fillId="0" borderId="3" xfId="1" applyNumberFormat="1" applyFont="1" applyBorder="1" applyAlignment="1">
      <alignment horizontal="left"/>
    </xf>
    <xf numFmtId="164" fontId="0" fillId="0" borderId="3" xfId="4" applyFont="1" applyBorder="1" applyAlignment="1">
      <alignment horizontal="center"/>
    </xf>
    <xf numFmtId="0" fontId="1" fillId="0" borderId="5" xfId="1" applyBorder="1"/>
    <xf numFmtId="2" fontId="5" fillId="0" borderId="0" xfId="1" applyNumberFormat="1" applyFont="1" applyAlignment="1">
      <alignment horizontal="center"/>
    </xf>
    <xf numFmtId="2" fontId="11" fillId="0" borderId="3" xfId="1" applyNumberFormat="1" applyFont="1" applyBorder="1" applyAlignment="1">
      <alignment horizontal="center"/>
    </xf>
    <xf numFmtId="2" fontId="11" fillId="0" borderId="2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left"/>
    </xf>
    <xf numFmtId="164" fontId="0" fillId="0" borderId="0" xfId="4" applyFont="1" applyAlignment="1">
      <alignment horizontal="center"/>
    </xf>
    <xf numFmtId="2" fontId="5" fillId="0" borderId="0" xfId="1" applyNumberFormat="1" applyFont="1" applyAlignment="1"/>
    <xf numFmtId="1" fontId="1" fillId="0" borderId="0" xfId="1" applyNumberFormat="1" applyAlignment="1">
      <alignment horizontal="center"/>
    </xf>
    <xf numFmtId="165" fontId="5" fillId="0" borderId="0" xfId="1" applyNumberFormat="1" applyFont="1" applyAlignment="1">
      <alignment horizontal="center"/>
    </xf>
    <xf numFmtId="2" fontId="1" fillId="0" borderId="0" xfId="1" applyNumberFormat="1" applyAlignment="1">
      <alignment horizontal="left"/>
    </xf>
    <xf numFmtId="2" fontId="1" fillId="0" borderId="0" xfId="1" applyNumberFormat="1" applyAlignment="1"/>
    <xf numFmtId="2" fontId="1" fillId="0" borderId="0" xfId="1" applyNumberFormat="1" applyAlignment="1">
      <alignment horizontal="right"/>
    </xf>
    <xf numFmtId="169" fontId="1" fillId="0" borderId="4" xfId="1" applyNumberFormat="1" applyFont="1" applyBorder="1" applyAlignment="1">
      <alignment horizontal="center"/>
    </xf>
    <xf numFmtId="169" fontId="1" fillId="0" borderId="7" xfId="1" applyNumberFormat="1" applyFont="1" applyBorder="1" applyAlignment="1">
      <alignment horizontal="center"/>
    </xf>
    <xf numFmtId="169" fontId="1" fillId="0" borderId="1" xfId="1" applyNumberFormat="1" applyFont="1" applyBorder="1" applyAlignment="1">
      <alignment horizontal="center"/>
    </xf>
    <xf numFmtId="169" fontId="1" fillId="0" borderId="2" xfId="1" applyNumberFormat="1" applyFont="1" applyBorder="1" applyAlignment="1">
      <alignment horizontal="center"/>
    </xf>
    <xf numFmtId="169" fontId="1" fillId="0" borderId="0" xfId="1" applyNumberFormat="1" applyFont="1" applyAlignment="1">
      <alignment horizontal="center"/>
    </xf>
    <xf numFmtId="169" fontId="0" fillId="0" borderId="2" xfId="4" applyNumberFormat="1" applyFont="1" applyBorder="1" applyAlignment="1">
      <alignment horizontal="center"/>
    </xf>
    <xf numFmtId="168" fontId="6" fillId="2" borderId="2" xfId="1" applyNumberFormat="1" applyFont="1" applyFill="1" applyBorder="1" applyAlignment="1">
      <alignment horizontal="center"/>
    </xf>
    <xf numFmtId="169" fontId="1" fillId="0" borderId="10" xfId="1" applyNumberFormat="1" applyFont="1" applyBorder="1" applyAlignment="1">
      <alignment horizontal="center" vertical="center"/>
    </xf>
    <xf numFmtId="169" fontId="1" fillId="0" borderId="11" xfId="1" applyNumberFormat="1" applyFont="1" applyBorder="1" applyAlignment="1">
      <alignment horizontal="center" vertical="center"/>
    </xf>
    <xf numFmtId="169" fontId="1" fillId="0" borderId="2" xfId="1" applyNumberFormat="1" applyBorder="1" applyAlignment="1">
      <alignment horizontal="center"/>
    </xf>
    <xf numFmtId="169" fontId="11" fillId="0" borderId="2" xfId="1" applyNumberFormat="1" applyFont="1" applyBorder="1" applyAlignment="1">
      <alignment horizontal="center"/>
    </xf>
    <xf numFmtId="169" fontId="1" fillId="0" borderId="0" xfId="1" applyNumberFormat="1" applyAlignment="1">
      <alignment horizontal="center"/>
    </xf>
    <xf numFmtId="169" fontId="1" fillId="0" borderId="0" xfId="1" applyNumberFormat="1"/>
    <xf numFmtId="169" fontId="1" fillId="0" borderId="0" xfId="1" applyNumberForma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2" fontId="4" fillId="0" borderId="6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</cellXfs>
  <cellStyles count="6">
    <cellStyle name="Currency 2" xfId="2"/>
    <cellStyle name="Currency 3" xfId="3"/>
    <cellStyle name="Currency 3 2" xfId="4"/>
    <cellStyle name="Hyperlink" xfId="5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1581150</xdr:colOff>
      <xdr:row>19</xdr:row>
      <xdr:rowOff>28575</xdr:rowOff>
    </xdr:from>
    <xdr:to>
      <xdr:col>2</xdr:col>
      <xdr:colOff>1657350</xdr:colOff>
      <xdr:row>20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266950" y="33718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1581150</xdr:colOff>
      <xdr:row>26</xdr:row>
      <xdr:rowOff>9525</xdr:rowOff>
    </xdr:from>
    <xdr:to>
      <xdr:col>2</xdr:col>
      <xdr:colOff>1657350</xdr:colOff>
      <xdr:row>28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2266950" y="45243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66675</xdr:rowOff>
    </xdr:from>
    <xdr:to>
      <xdr:col>8</xdr:col>
      <xdr:colOff>0</xdr:colOff>
      <xdr:row>54</xdr:row>
      <xdr:rowOff>9525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9115425" y="8591550"/>
          <a:ext cx="0" cy="5905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apc/ap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%20Kemble/My%20Documents/jkapc/ap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  <sheetName val="Sheet3"/>
    </sheetNames>
    <sheetDataSet>
      <sheetData sheetId="0">
        <row r="10">
          <cell r="B10" t="str">
            <v>April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  <sheetName val="Sheet3"/>
    </sheetNames>
    <sheetDataSet>
      <sheetData sheetId="0">
        <row r="10">
          <cell r="B10" t="str">
            <v>April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B1" zoomScale="70" zoomScaleNormal="70" workbookViewId="0">
      <selection activeCell="F3" sqref="F3:G3"/>
    </sheetView>
  </sheetViews>
  <sheetFormatPr defaultRowHeight="15" x14ac:dyDescent="0.25"/>
  <cols>
    <col min="1" max="1" width="2.7109375" style="3" hidden="1" customWidth="1"/>
    <col min="2" max="2" width="10.28515625" style="3" customWidth="1"/>
    <col min="3" max="3" width="25.42578125" style="3" customWidth="1"/>
    <col min="4" max="4" width="15.42578125" style="6" customWidth="1"/>
    <col min="5" max="5" width="2.42578125" style="3" customWidth="1"/>
    <col min="6" max="6" width="28.7109375" style="3" customWidth="1"/>
    <col min="7" max="7" width="38.85546875" style="3" customWidth="1"/>
    <col min="8" max="8" width="15.5703125" style="74" customWidth="1"/>
    <col min="9" max="9" width="9.140625" style="3" hidden="1" customWidth="1"/>
    <col min="10" max="10" width="13.42578125" style="63" customWidth="1"/>
    <col min="11" max="12" width="9.140625" style="3"/>
    <col min="13" max="13" width="23" style="3" customWidth="1"/>
    <col min="14" max="14" width="31.7109375" style="3" bestFit="1" customWidth="1"/>
    <col min="15" max="16384" width="9.140625" style="3"/>
  </cols>
  <sheetData>
    <row r="1" spans="1:18" ht="18.75" customHeight="1" x14ac:dyDescent="0.3">
      <c r="A1" s="5"/>
      <c r="B1" s="5" t="s">
        <v>3</v>
      </c>
      <c r="H1" s="84"/>
      <c r="I1" s="84"/>
      <c r="J1" s="84"/>
    </row>
    <row r="2" spans="1:18" x14ac:dyDescent="0.25">
      <c r="E2" s="7"/>
      <c r="F2" s="8"/>
      <c r="G2" s="8"/>
      <c r="H2" s="70"/>
      <c r="J2" s="9"/>
    </row>
    <row r="3" spans="1:18" ht="20.25" x14ac:dyDescent="0.3">
      <c r="C3" s="10" t="s">
        <v>4</v>
      </c>
      <c r="E3" s="11"/>
      <c r="F3" s="85" t="s">
        <v>59</v>
      </c>
      <c r="G3" s="86"/>
      <c r="H3" s="71"/>
      <c r="J3" s="12"/>
    </row>
    <row r="4" spans="1:18" x14ac:dyDescent="0.25">
      <c r="E4" s="7"/>
      <c r="F4" s="13"/>
      <c r="G4" s="13"/>
      <c r="H4" s="72"/>
      <c r="J4" s="14"/>
    </row>
    <row r="5" spans="1:18" ht="15.75" x14ac:dyDescent="0.25">
      <c r="C5" s="15" t="s">
        <v>5</v>
      </c>
      <c r="E5" s="7"/>
      <c r="F5" s="16" t="s">
        <v>6</v>
      </c>
      <c r="G5" s="17"/>
      <c r="H5" s="72"/>
      <c r="J5" s="18"/>
    </row>
    <row r="6" spans="1:18" x14ac:dyDescent="0.25">
      <c r="E6" s="7"/>
      <c r="F6" s="13" t="s">
        <v>7</v>
      </c>
      <c r="G6" s="19" t="s">
        <v>8</v>
      </c>
      <c r="H6" s="73">
        <v>1920</v>
      </c>
      <c r="J6" s="18"/>
    </row>
    <row r="7" spans="1:18" x14ac:dyDescent="0.25">
      <c r="E7" s="7"/>
      <c r="F7" s="20" t="s">
        <v>9</v>
      </c>
      <c r="G7" s="20"/>
      <c r="H7" s="73">
        <v>350</v>
      </c>
      <c r="J7" s="18"/>
    </row>
    <row r="8" spans="1:18" x14ac:dyDescent="0.25">
      <c r="E8" s="7"/>
      <c r="F8" s="20" t="s">
        <v>10</v>
      </c>
      <c r="G8" s="20" t="s">
        <v>11</v>
      </c>
      <c r="H8" s="73">
        <v>100</v>
      </c>
      <c r="J8" s="18"/>
    </row>
    <row r="9" spans="1:18" x14ac:dyDescent="0.25">
      <c r="C9" s="8"/>
      <c r="D9" s="21"/>
      <c r="E9" s="22"/>
      <c r="F9" s="20" t="s">
        <v>12</v>
      </c>
      <c r="G9" s="20" t="s">
        <v>13</v>
      </c>
      <c r="H9" s="73">
        <v>100</v>
      </c>
      <c r="J9" s="18"/>
      <c r="L9" s="23"/>
    </row>
    <row r="10" spans="1:18" ht="18" x14ac:dyDescent="0.25">
      <c r="C10" s="24" t="s">
        <v>14</v>
      </c>
      <c r="D10" s="25"/>
      <c r="E10" s="7"/>
      <c r="F10" s="20" t="s">
        <v>15</v>
      </c>
      <c r="G10" s="26" t="s">
        <v>50</v>
      </c>
      <c r="H10" s="73">
        <v>160</v>
      </c>
      <c r="J10" s="18"/>
    </row>
    <row r="11" spans="1:18" x14ac:dyDescent="0.25">
      <c r="C11" s="13"/>
      <c r="D11" s="27"/>
      <c r="E11" s="7"/>
      <c r="F11" s="3" t="s">
        <v>16</v>
      </c>
      <c r="G11" s="20"/>
      <c r="H11" s="73">
        <v>0</v>
      </c>
      <c r="J11" s="18"/>
      <c r="L11" s="28"/>
      <c r="M11" s="28"/>
      <c r="N11" s="28"/>
      <c r="O11" s="28"/>
      <c r="P11" s="28"/>
      <c r="Q11" s="28"/>
      <c r="R11" s="28"/>
    </row>
    <row r="12" spans="1:18" x14ac:dyDescent="0.25">
      <c r="C12" s="20" t="s">
        <v>17</v>
      </c>
      <c r="D12" s="29">
        <v>3800</v>
      </c>
      <c r="E12" s="30"/>
      <c r="F12" s="20" t="s">
        <v>1</v>
      </c>
      <c r="G12" s="20" t="s">
        <v>18</v>
      </c>
      <c r="H12" s="73">
        <v>500</v>
      </c>
      <c r="J12" s="18"/>
      <c r="L12" s="28"/>
      <c r="M12" s="28"/>
      <c r="N12" s="28"/>
      <c r="O12" s="28"/>
      <c r="P12" s="28"/>
      <c r="Q12" s="28"/>
      <c r="R12" s="28"/>
    </row>
    <row r="13" spans="1:18" x14ac:dyDescent="0.25">
      <c r="C13" s="20" t="s">
        <v>19</v>
      </c>
      <c r="D13" s="31">
        <v>10</v>
      </c>
      <c r="E13" s="30"/>
      <c r="F13" s="20" t="s">
        <v>20</v>
      </c>
      <c r="G13" s="20"/>
      <c r="H13" s="73">
        <v>0</v>
      </c>
      <c r="J13" s="18"/>
      <c r="L13" s="28"/>
      <c r="M13" s="28"/>
      <c r="N13" s="28"/>
      <c r="O13" s="28"/>
      <c r="P13" s="28"/>
      <c r="Q13" s="28"/>
      <c r="R13" s="28"/>
    </row>
    <row r="14" spans="1:18" x14ac:dyDescent="0.25">
      <c r="C14" s="20" t="s">
        <v>21</v>
      </c>
      <c r="D14" s="31">
        <v>5227.2</v>
      </c>
      <c r="E14" s="30"/>
      <c r="F14" s="32" t="s">
        <v>22</v>
      </c>
      <c r="G14" s="32" t="s">
        <v>23</v>
      </c>
      <c r="H14" s="73">
        <v>240</v>
      </c>
      <c r="J14" s="18"/>
      <c r="L14" s="28"/>
      <c r="M14" s="28"/>
      <c r="N14" s="28"/>
      <c r="O14" s="28"/>
      <c r="P14" s="28"/>
      <c r="Q14" s="28"/>
      <c r="R14" s="28"/>
    </row>
    <row r="15" spans="1:18" x14ac:dyDescent="0.25">
      <c r="C15" s="33"/>
      <c r="D15" s="34"/>
      <c r="E15" s="35"/>
      <c r="F15" s="32" t="s">
        <v>24</v>
      </c>
      <c r="G15" s="32" t="s">
        <v>25</v>
      </c>
      <c r="H15" s="73">
        <v>105</v>
      </c>
      <c r="J15" s="18"/>
      <c r="L15" s="28"/>
      <c r="M15" s="36"/>
      <c r="N15" s="28"/>
      <c r="O15" s="37"/>
      <c r="P15" s="28"/>
      <c r="Q15" s="28"/>
      <c r="R15" s="28"/>
    </row>
    <row r="16" spans="1:18" x14ac:dyDescent="0.25">
      <c r="B16" s="28"/>
      <c r="C16" s="20"/>
      <c r="D16" s="20"/>
      <c r="E16" s="35"/>
      <c r="F16" s="32" t="s">
        <v>26</v>
      </c>
      <c r="G16" s="32" t="s">
        <v>51</v>
      </c>
      <c r="H16" s="73">
        <v>2000</v>
      </c>
      <c r="J16" s="18"/>
      <c r="L16" s="28"/>
      <c r="M16" s="28"/>
      <c r="N16" s="28"/>
      <c r="O16" s="37"/>
      <c r="P16" s="28"/>
      <c r="Q16" s="28"/>
      <c r="R16" s="28"/>
    </row>
    <row r="17" spans="3:18" x14ac:dyDescent="0.25">
      <c r="C17" s="20"/>
      <c r="D17" s="20"/>
      <c r="E17" s="35"/>
      <c r="G17" s="33"/>
      <c r="J17" s="18"/>
      <c r="L17" s="28"/>
      <c r="M17" s="28"/>
      <c r="N17" s="28"/>
      <c r="O17" s="37"/>
      <c r="P17" s="28"/>
      <c r="Q17" s="28"/>
      <c r="R17" s="28"/>
    </row>
    <row r="18" spans="3:18" x14ac:dyDescent="0.25">
      <c r="C18" s="20" t="s">
        <v>28</v>
      </c>
      <c r="D18" s="29">
        <f>SUM(D12:D17)</f>
        <v>9037.2000000000007</v>
      </c>
      <c r="E18" s="35"/>
      <c r="F18" s="20" t="s">
        <v>29</v>
      </c>
      <c r="G18" s="20" t="s">
        <v>0</v>
      </c>
      <c r="H18" s="73">
        <v>105</v>
      </c>
      <c r="J18" s="18"/>
      <c r="L18" s="28"/>
      <c r="M18" s="28"/>
      <c r="N18" s="28"/>
      <c r="O18" s="37"/>
      <c r="P18" s="28"/>
      <c r="Q18" s="28"/>
      <c r="R18" s="28"/>
    </row>
    <row r="19" spans="3:18" x14ac:dyDescent="0.25">
      <c r="C19" s="20"/>
      <c r="D19" s="29"/>
      <c r="E19" s="35"/>
      <c r="F19" s="20" t="s">
        <v>30</v>
      </c>
      <c r="G19" s="38" t="s">
        <v>31</v>
      </c>
      <c r="H19" s="73">
        <v>279</v>
      </c>
      <c r="J19" s="18"/>
      <c r="L19" s="28"/>
      <c r="M19" s="28"/>
      <c r="N19" s="28"/>
      <c r="O19" s="37"/>
      <c r="P19" s="28"/>
      <c r="Q19" s="28"/>
      <c r="R19" s="28"/>
    </row>
    <row r="20" spans="3:18" x14ac:dyDescent="0.25">
      <c r="C20" s="20" t="s">
        <v>32</v>
      </c>
      <c r="D20" s="39">
        <v>7000</v>
      </c>
      <c r="E20" s="40"/>
      <c r="F20" s="32" t="s">
        <v>33</v>
      </c>
      <c r="G20" s="32" t="s">
        <v>34</v>
      </c>
      <c r="H20" s="73">
        <v>50</v>
      </c>
      <c r="J20" s="18"/>
      <c r="L20" s="28"/>
      <c r="M20" s="28"/>
      <c r="N20" s="28"/>
      <c r="O20" s="37"/>
      <c r="P20" s="28"/>
      <c r="Q20" s="28"/>
      <c r="R20" s="28"/>
    </row>
    <row r="21" spans="3:18" x14ac:dyDescent="0.25">
      <c r="C21" s="32" t="s">
        <v>52</v>
      </c>
      <c r="D21" s="29"/>
      <c r="E21" s="35"/>
      <c r="F21" s="20"/>
      <c r="G21" s="20"/>
      <c r="H21" s="73"/>
      <c r="J21" s="18"/>
      <c r="L21" s="28"/>
      <c r="M21" s="28"/>
      <c r="N21" s="28"/>
      <c r="O21" s="37"/>
      <c r="P21" s="28"/>
      <c r="Q21" s="28"/>
      <c r="R21" s="28"/>
    </row>
    <row r="22" spans="3:18" ht="13.5" customHeight="1" x14ac:dyDescent="0.25">
      <c r="C22" s="20"/>
      <c r="D22" s="29"/>
      <c r="E22" s="35"/>
      <c r="F22" s="20"/>
      <c r="G22" s="20"/>
      <c r="H22" s="73"/>
      <c r="J22" s="75">
        <f>SUM(H6:H21)</f>
        <v>5909</v>
      </c>
      <c r="L22" s="28"/>
      <c r="M22" s="36"/>
      <c r="N22" s="28"/>
      <c r="O22" s="37"/>
      <c r="P22" s="28"/>
      <c r="Q22" s="28"/>
      <c r="R22" s="28"/>
    </row>
    <row r="23" spans="3:18" ht="13.5" customHeight="1" x14ac:dyDescent="0.25">
      <c r="C23" s="20" t="s">
        <v>28</v>
      </c>
      <c r="D23" s="42">
        <f>SUM(D18:D20)</f>
        <v>16037.2</v>
      </c>
      <c r="E23" s="35"/>
      <c r="F23" s="43" t="s">
        <v>35</v>
      </c>
      <c r="G23" s="20"/>
      <c r="H23" s="73"/>
      <c r="J23" s="18"/>
      <c r="L23" s="28"/>
      <c r="M23" s="28"/>
      <c r="N23" s="28"/>
      <c r="O23" s="37"/>
      <c r="P23" s="28"/>
      <c r="Q23" s="28"/>
      <c r="R23" s="28"/>
    </row>
    <row r="24" spans="3:18" ht="13.5" customHeight="1" x14ac:dyDescent="0.25">
      <c r="C24" s="20"/>
      <c r="D24" s="29"/>
      <c r="E24" s="35"/>
      <c r="F24" s="20" t="s">
        <v>2</v>
      </c>
      <c r="G24" s="20"/>
      <c r="H24" s="73">
        <v>140</v>
      </c>
      <c r="J24" s="18"/>
      <c r="M24" s="36"/>
      <c r="N24" s="28"/>
      <c r="O24" s="37"/>
      <c r="P24" s="28"/>
      <c r="Q24" s="28"/>
      <c r="R24" s="28"/>
    </row>
    <row r="25" spans="3:18" ht="13.5" customHeight="1" x14ac:dyDescent="0.25">
      <c r="C25" s="20" t="s">
        <v>36</v>
      </c>
      <c r="D25" s="44">
        <f>J42</f>
        <v>11143</v>
      </c>
      <c r="E25" s="35"/>
      <c r="F25" s="20" t="s">
        <v>37</v>
      </c>
      <c r="G25" s="20"/>
      <c r="H25" s="73">
        <v>16</v>
      </c>
      <c r="J25" s="18"/>
      <c r="L25" s="28"/>
      <c r="M25" s="28"/>
      <c r="N25" s="45"/>
      <c r="O25" s="37"/>
      <c r="P25" s="28"/>
      <c r="Q25" s="28"/>
      <c r="R25" s="28"/>
    </row>
    <row r="26" spans="3:18" x14ac:dyDescent="0.25">
      <c r="C26" s="8"/>
      <c r="D26" s="46"/>
      <c r="E26" s="35"/>
      <c r="F26" s="20" t="s">
        <v>38</v>
      </c>
      <c r="G26" s="20"/>
      <c r="H26" s="73">
        <v>20</v>
      </c>
      <c r="J26" s="18"/>
      <c r="L26" s="28"/>
      <c r="M26" s="28"/>
      <c r="N26" s="45"/>
      <c r="O26" s="37"/>
      <c r="P26" s="28"/>
      <c r="Q26" s="28"/>
      <c r="R26" s="28"/>
    </row>
    <row r="27" spans="3:18" x14ac:dyDescent="0.25">
      <c r="C27" s="20" t="s">
        <v>39</v>
      </c>
      <c r="D27" s="76">
        <f>D23-D25</f>
        <v>4894.2000000000007</v>
      </c>
      <c r="E27" s="35"/>
      <c r="F27" s="8" t="s">
        <v>40</v>
      </c>
      <c r="G27" s="8"/>
      <c r="H27" s="70">
        <v>8</v>
      </c>
      <c r="J27" s="18"/>
      <c r="L27" s="28"/>
      <c r="M27" s="45"/>
      <c r="N27" s="28"/>
      <c r="O27" s="37"/>
      <c r="P27" s="28"/>
      <c r="Q27" s="28"/>
      <c r="R27" s="28"/>
    </row>
    <row r="28" spans="3:18" x14ac:dyDescent="0.25">
      <c r="C28" s="38" t="s">
        <v>41</v>
      </c>
      <c r="D28" s="47"/>
      <c r="E28" s="35"/>
      <c r="F28" s="20"/>
      <c r="G28" s="20"/>
      <c r="H28" s="73"/>
      <c r="I28" s="48"/>
      <c r="J28" s="75">
        <f>SUM(H24:H27)</f>
        <v>184</v>
      </c>
      <c r="L28" s="28"/>
      <c r="M28" s="28"/>
      <c r="N28" s="49"/>
      <c r="O28" s="37"/>
      <c r="P28" s="28"/>
      <c r="Q28" s="28"/>
      <c r="R28" s="28"/>
    </row>
    <row r="29" spans="3:18" x14ac:dyDescent="0.25">
      <c r="C29" s="20"/>
      <c r="D29" s="31"/>
      <c r="E29" s="35"/>
      <c r="F29" s="50" t="s">
        <v>42</v>
      </c>
      <c r="G29" s="13"/>
      <c r="H29" s="72"/>
      <c r="J29" s="18"/>
      <c r="L29" s="28"/>
      <c r="M29" s="28"/>
      <c r="N29" s="28"/>
      <c r="O29" s="37"/>
      <c r="P29" s="28"/>
      <c r="Q29" s="28"/>
      <c r="R29" s="28"/>
    </row>
    <row r="30" spans="3:18" x14ac:dyDescent="0.25">
      <c r="C30" s="20"/>
      <c r="D30" s="29"/>
      <c r="E30" s="35"/>
      <c r="F30" s="32" t="s">
        <v>43</v>
      </c>
      <c r="G30" s="20"/>
      <c r="H30" s="73">
        <v>250</v>
      </c>
      <c r="J30" s="18"/>
      <c r="L30" s="28"/>
      <c r="M30" s="28"/>
      <c r="N30" s="45"/>
      <c r="O30" s="51"/>
      <c r="P30" s="28"/>
      <c r="Q30" s="28"/>
      <c r="R30" s="28"/>
    </row>
    <row r="31" spans="3:18" x14ac:dyDescent="0.25">
      <c r="E31" s="7"/>
      <c r="F31" s="52" t="s">
        <v>44</v>
      </c>
      <c r="G31" s="32" t="s">
        <v>45</v>
      </c>
      <c r="H31" s="73">
        <v>1000</v>
      </c>
      <c r="J31" s="18"/>
      <c r="L31" s="28"/>
      <c r="M31" s="28"/>
      <c r="N31" s="45"/>
      <c r="O31" s="51"/>
      <c r="P31" s="28"/>
      <c r="Q31" s="28"/>
      <c r="R31" s="28"/>
    </row>
    <row r="32" spans="3:18" x14ac:dyDescent="0.25">
      <c r="E32" s="7"/>
      <c r="F32" s="52" t="s">
        <v>53</v>
      </c>
      <c r="G32" s="32"/>
      <c r="H32" s="73">
        <v>250</v>
      </c>
      <c r="L32" s="28"/>
      <c r="M32" s="28"/>
      <c r="N32" s="45"/>
      <c r="O32" s="37"/>
      <c r="P32" s="28"/>
      <c r="Q32" s="28"/>
      <c r="R32" s="28"/>
    </row>
    <row r="33" spans="2:18" x14ac:dyDescent="0.25">
      <c r="C33" s="53" t="s">
        <v>46</v>
      </c>
      <c r="E33" s="25"/>
      <c r="F33" s="54"/>
      <c r="G33" s="32"/>
      <c r="H33" s="73"/>
      <c r="J33" s="18">
        <f>SUM(H30:H32)</f>
        <v>1500</v>
      </c>
      <c r="L33" s="28"/>
      <c r="N33" s="28"/>
      <c r="O33" s="51"/>
      <c r="P33" s="28"/>
      <c r="Q33" s="28"/>
      <c r="R33" s="28"/>
    </row>
    <row r="34" spans="2:18" x14ac:dyDescent="0.25">
      <c r="C34" s="53"/>
      <c r="E34" s="7"/>
      <c r="F34" s="54" t="s">
        <v>47</v>
      </c>
      <c r="G34" s="32"/>
      <c r="H34" s="77"/>
      <c r="J34" s="18"/>
      <c r="L34" s="28"/>
      <c r="M34" s="28"/>
      <c r="N34" s="51"/>
      <c r="O34" s="51"/>
      <c r="P34" s="28"/>
      <c r="Q34" s="28"/>
      <c r="R34" s="28"/>
    </row>
    <row r="35" spans="2:18" x14ac:dyDescent="0.25">
      <c r="E35" s="7"/>
      <c r="F35" s="52"/>
      <c r="G35" s="32" t="s">
        <v>48</v>
      </c>
      <c r="H35" s="78">
        <v>250</v>
      </c>
      <c r="J35" s="18"/>
      <c r="L35" s="28"/>
      <c r="M35" s="28"/>
      <c r="N35" s="28"/>
      <c r="O35" s="51"/>
      <c r="P35" s="28"/>
      <c r="Q35" s="28"/>
      <c r="R35" s="28"/>
    </row>
    <row r="36" spans="2:18" x14ac:dyDescent="0.25">
      <c r="E36" s="7"/>
      <c r="F36" s="52"/>
      <c r="G36" s="32" t="s">
        <v>54</v>
      </c>
      <c r="H36" s="73">
        <v>500</v>
      </c>
      <c r="J36" s="18"/>
      <c r="L36" s="28"/>
      <c r="M36" s="28"/>
      <c r="N36" s="28"/>
      <c r="O36" s="28"/>
      <c r="P36" s="28"/>
      <c r="Q36" s="28"/>
      <c r="R36" s="28"/>
    </row>
    <row r="37" spans="2:18" x14ac:dyDescent="0.25">
      <c r="E37" s="7"/>
      <c r="F37" s="52" t="s">
        <v>55</v>
      </c>
      <c r="G37" s="32" t="s">
        <v>56</v>
      </c>
      <c r="H37" s="73">
        <v>500</v>
      </c>
      <c r="J37" s="18"/>
      <c r="L37" s="28"/>
      <c r="M37" s="28"/>
      <c r="N37" s="28"/>
      <c r="O37" s="28"/>
      <c r="P37" s="28"/>
      <c r="Q37" s="28"/>
      <c r="R37" s="28"/>
    </row>
    <row r="38" spans="2:18" x14ac:dyDescent="0.25">
      <c r="E38" s="7"/>
      <c r="F38" s="32" t="s">
        <v>27</v>
      </c>
      <c r="G38" s="32" t="s">
        <v>57</v>
      </c>
      <c r="H38" s="73">
        <v>1800</v>
      </c>
      <c r="J38" s="55"/>
      <c r="L38" s="28"/>
      <c r="M38" s="28"/>
      <c r="N38" s="28"/>
      <c r="O38" s="28"/>
      <c r="P38" s="28"/>
      <c r="Q38" s="28"/>
      <c r="R38" s="28"/>
    </row>
    <row r="39" spans="2:18" x14ac:dyDescent="0.25">
      <c r="E39" s="7"/>
      <c r="F39" s="52" t="s">
        <v>58</v>
      </c>
      <c r="G39" s="32" t="s">
        <v>56</v>
      </c>
      <c r="H39" s="74">
        <v>500</v>
      </c>
      <c r="J39" s="41"/>
    </row>
    <row r="40" spans="2:18" x14ac:dyDescent="0.25">
      <c r="E40" s="56"/>
      <c r="F40" s="4"/>
      <c r="G40" s="20"/>
      <c r="H40" s="79"/>
      <c r="J40" s="75">
        <f>SUM(H35:H39)</f>
        <v>3550</v>
      </c>
    </row>
    <row r="41" spans="2:18" x14ac:dyDescent="0.25">
      <c r="E41" s="56"/>
      <c r="F41" s="4"/>
      <c r="G41" s="20"/>
      <c r="H41" s="79"/>
      <c r="J41" s="18"/>
    </row>
    <row r="42" spans="2:18" ht="15.75" x14ac:dyDescent="0.25">
      <c r="B42" s="57"/>
      <c r="C42" s="57"/>
      <c r="E42" s="7"/>
      <c r="F42" s="58" t="s">
        <v>49</v>
      </c>
      <c r="G42" s="59"/>
      <c r="H42" s="80"/>
      <c r="I42" s="60">
        <f>SUM(I6:I41)</f>
        <v>0</v>
      </c>
      <c r="J42" s="60">
        <f>SUM(J6:J41)</f>
        <v>11143</v>
      </c>
    </row>
    <row r="43" spans="2:18" ht="15.75" x14ac:dyDescent="0.25">
      <c r="B43" s="61"/>
      <c r="C43" s="62"/>
      <c r="F43" s="28"/>
      <c r="G43" s="28"/>
      <c r="H43" s="81"/>
    </row>
    <row r="44" spans="2:18" ht="15.75" x14ac:dyDescent="0.25">
      <c r="C44" s="64"/>
      <c r="E44" s="65"/>
      <c r="F44" s="2"/>
      <c r="G44" s="2"/>
      <c r="H44" s="82"/>
    </row>
    <row r="45" spans="2:18" ht="15.75" x14ac:dyDescent="0.25">
      <c r="B45" s="61"/>
      <c r="C45" s="64"/>
      <c r="D45" s="66"/>
    </row>
    <row r="47" spans="2:18" x14ac:dyDescent="0.25">
      <c r="F47" s="67"/>
    </row>
    <row r="49" spans="5:8" x14ac:dyDescent="0.25">
      <c r="F49" s="68"/>
      <c r="G49" s="68"/>
      <c r="H49" s="83"/>
    </row>
    <row r="50" spans="5:8" x14ac:dyDescent="0.25">
      <c r="F50" s="68"/>
    </row>
    <row r="51" spans="5:8" x14ac:dyDescent="0.25">
      <c r="F51" s="69"/>
      <c r="G51" s="68"/>
      <c r="H51" s="81"/>
    </row>
    <row r="52" spans="5:8" x14ac:dyDescent="0.25">
      <c r="F52" s="69"/>
      <c r="G52" s="1"/>
      <c r="H52" s="81"/>
    </row>
    <row r="53" spans="5:8" x14ac:dyDescent="0.25">
      <c r="E53" s="2"/>
      <c r="F53" s="69"/>
      <c r="G53" s="1"/>
      <c r="H53" s="81"/>
    </row>
    <row r="54" spans="5:8" x14ac:dyDescent="0.25">
      <c r="E54" s="68"/>
      <c r="F54" s="69"/>
      <c r="G54" s="1"/>
      <c r="H54" s="81"/>
    </row>
    <row r="55" spans="5:8" x14ac:dyDescent="0.25">
      <c r="E55" s="68"/>
      <c r="F55" s="69"/>
      <c r="H55" s="81"/>
    </row>
    <row r="56" spans="5:8" x14ac:dyDescent="0.25">
      <c r="F56" s="69"/>
    </row>
    <row r="57" spans="5:8" x14ac:dyDescent="0.25">
      <c r="F57" s="69"/>
    </row>
    <row r="58" spans="5:8" x14ac:dyDescent="0.25">
      <c r="F58" s="69"/>
    </row>
    <row r="61" spans="5:8" x14ac:dyDescent="0.25">
      <c r="F61" s="69"/>
    </row>
    <row r="62" spans="5:8" x14ac:dyDescent="0.25">
      <c r="F62" s="69"/>
    </row>
    <row r="63" spans="5:8" x14ac:dyDescent="0.25">
      <c r="F63" s="69"/>
    </row>
    <row r="64" spans="5:8" x14ac:dyDescent="0.25">
      <c r="F64" s="69"/>
    </row>
    <row r="65" spans="6:6" x14ac:dyDescent="0.25">
      <c r="F65" s="69"/>
    </row>
    <row r="66" spans="6:6" x14ac:dyDescent="0.25">
      <c r="F66" s="69"/>
    </row>
    <row r="67" spans="6:6" x14ac:dyDescent="0.25">
      <c r="F67" s="69"/>
    </row>
  </sheetData>
  <mergeCells count="2">
    <mergeCell ref="H1:J1"/>
    <mergeCell ref="F3:G3"/>
  </mergeCells>
  <printOptions horizontalCentered="1"/>
  <pageMargins left="0.64166666666666672" right="0.47244094488188981" top="0.47244094488188981" bottom="0.27559055118110237" header="0.23622047244094491" footer="0.27559055118110237"/>
  <pageSetup scale="85" orientation="landscape" r:id="rId1"/>
  <headerFooter alignWithMargins="0">
    <oddHeader>&amp;CBudget 2016/17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17-18 </vt:lpstr>
      <vt:lpstr>'budget 17-18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User</dc:creator>
  <cp:lastModifiedBy>Home User</cp:lastModifiedBy>
  <cp:lastPrinted>2016-01-14T12:37:46Z</cp:lastPrinted>
  <dcterms:created xsi:type="dcterms:W3CDTF">2013-04-29T13:12:36Z</dcterms:created>
  <dcterms:modified xsi:type="dcterms:W3CDTF">2017-02-14T12:01:52Z</dcterms:modified>
</cp:coreProperties>
</file>